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Лист2" sheetId="2" r:id="rId1"/>
  </sheets>
  <calcPr calcId="152511"/>
</workbook>
</file>

<file path=xl/calcChain.xml><?xml version="1.0" encoding="utf-8"?>
<calcChain xmlns="http://schemas.openxmlformats.org/spreadsheetml/2006/main">
  <c r="G6" i="2" l="1"/>
  <c r="G5" i="2"/>
  <c r="G7" i="2" s="1"/>
</calcChain>
</file>

<file path=xl/sharedStrings.xml><?xml version="1.0" encoding="utf-8"?>
<sst xmlns="http://schemas.openxmlformats.org/spreadsheetml/2006/main" count="16" uniqueCount="15">
  <si>
    <t>Наименование</t>
  </si>
  <si>
    <t>кол-во</t>
  </si>
  <si>
    <t>цена</t>
  </si>
  <si>
    <t>сумма</t>
  </si>
  <si>
    <t>ед.изм.</t>
  </si>
  <si>
    <t>ИТОГО</t>
  </si>
  <si>
    <t>Приложение 1</t>
  </si>
  <si>
    <t>№ пп</t>
  </si>
  <si>
    <t>Приобретение медицинских изделий - реагенты на КЩС анализатор</t>
  </si>
  <si>
    <t>Описание</t>
  </si>
  <si>
    <t xml:space="preserve">Сенсорная кассета для анализатора ABL 80 </t>
  </si>
  <si>
    <t xml:space="preserve">Блок растворов для анализатора  ABL80 </t>
  </si>
  <si>
    <t>Сенсорная кассета является принадлежностью анализатора кислотно-щелочного и газового состава крови серии. Сенсорная кассета предназначена для работы с цельной кровью или растворами для контроля качества. Внутри нее имеется проточная ячейка малого объема. Все датчики для измерения pH, газов крови, электролитов и глюкозы содержатся в многоцелевом одноразовом блоке кассеты. Кроме того, в проточной ячейке находится референтный электрод для потенциометрических датчиков, встроенный датчик температуры и нагревательный элемент для точной регулировки температуры. Каждая сенсорная кассета содержит микросхему, которая хранит в себе следующие данные: Номер партии, Серийный номер, Список параметров. Возможное количество тестов. Количество оставшихся тестов. Дата выпуска партии. Дата окончания срока годности. Анализатор автоматически считывает эту информацию при установке кассеты. Кроме того, во время работы анализатор записывает дополнительные данные на микросхему. На микросхему записываются следующие данные: Совместимость с конфигурацией анализатора (тип анализатора, в который можно установить эту кассету) Количество оставшихся тестов. Дата «Установить до» (последний день, когда эту сенсорную кассету можно установить в анализатор) Дата установки (дата первой установки данной кассеты в анализатор) Серийный номер анализатора (в котором установлена эта кассета) Срок годности (дата истечения срока годности этой сенсорной кассеты после ее установки) Одна группа сенсорных кассет  предназначена для анализаторов  с программным обеспечением.Вторая группа сенсорных кассет  предназначена для анализаторов  с программным обеспечением.</t>
  </si>
  <si>
    <t xml:space="preserve">Калибровочный блок анализатора газов крови, электролитов и метаболитов является конструктивным элементом необходимым для работы анализатора.
Конструктивно представляет собой пластиковую коробку в которой расположены полихлорвиниловые герметичные пакеты с промывочными и калибровочными растворами. Во время работы эти растворы через систему патрубков подаются в анализатор. Блок также содержит отсек для сбора отходов. На задней стороне расположены разъемы для подключения блока к анализаторы. При транспортировке отверстия закрыты защитной лентой. В “смарт”-чипе закодированы молярные концентрации калибровочных растворов.
</t>
  </si>
  <si>
    <t>штук</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</si>
</sst>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theme="1"/>
      <name val="Calibri"/>
      <family val="2"/>
      <scheme val="minor"/>
    </font>
    <font>
      <sz val="11"/>
      <color theme="1"/>
      <name val="Times New Roman"/>
      <family val="1"/>
      <charset val="204"/>
    </font>
    <font>
      <b/>
      <sz val="11"/>
      <color theme="1"/>
      <name val="Times New Roman"/>
      <family val="1"/>
      <charset val="204"/>
    </font>
    <font>
      <sz val="10"/>
      <color theme="1"/>
      <name val="Times New Roman"/>
      <family val="1"/>
      <charset val="20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1">
    <xf numFmtId="0" fontId="0" fillId="0" borderId="0" xfId="0"/>
    <xf numFmtId="0" fontId="1" fillId="0" borderId="0" xfId="0" applyFont="1" applyAlignment="1">
      <alignment horizontal="center" vertical="center"/>
    </xf>
    <xf numFmtId="0" fontId="2" fillId="0" borderId="0" xfId="0" applyFont="1"/>
    <xf numFmtId="0" fontId="2" fillId="0" borderId="0" xfId="0" applyFont="1" applyAlignment="1">
      <alignment horizontal="center"/>
    </xf>
    <xf numFmtId="0" fontId="2" fillId="0" borderId="0" xfId="0" applyFont="1" applyAlignment="1">
      <alignment horizontal="center" vertical="center"/>
    </xf>
    <xf numFmtId="0" fontId="1" fillId="0" borderId="0" xfId="0" applyFont="1"/>
    <xf numFmtId="0" fontId="1" fillId="0" borderId="1" xfId="0" applyFont="1" applyBorder="1" applyAlignment="1">
      <alignment horizontal="center" vertical="center"/>
    </xf>
    <xf numFmtId="0" fontId="1" fillId="0" borderId="1" xfId="0" applyFont="1" applyBorder="1" applyAlignment="1">
      <alignment horizontal="center" vertical="center" wrapText="1"/>
    </xf>
    <xf numFmtId="4" fontId="1" fillId="0" borderId="1" xfId="0" applyNumberFormat="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xf numFmtId="0" fontId="2" fillId="0" borderId="1" xfId="0" applyFont="1" applyBorder="1" applyAlignment="1">
      <alignment horizontal="center"/>
    </xf>
    <xf numFmtId="2" fontId="2" fillId="0" borderId="1" xfId="0" applyNumberFormat="1" applyFont="1" applyBorder="1" applyAlignment="1">
      <alignment horizontal="center"/>
    </xf>
    <xf numFmtId="4" fontId="2" fillId="0" borderId="1" xfId="0" applyNumberFormat="1" applyFont="1" applyBorder="1" applyAlignment="1">
      <alignment horizontal="center" vertical="center"/>
    </xf>
    <xf numFmtId="0" fontId="1" fillId="0" borderId="0" xfId="0" applyFont="1" applyAlignment="1">
      <alignment horizontal="center"/>
    </xf>
    <xf numFmtId="0" fontId="2" fillId="0" borderId="1" xfId="0" applyFont="1" applyBorder="1" applyAlignment="1">
      <alignment horizontal="center" vertical="center" wrapText="1"/>
    </xf>
    <xf numFmtId="0" fontId="2" fillId="0" borderId="0" xfId="0" applyFont="1" applyAlignment="1">
      <alignment vertical="center"/>
    </xf>
    <xf numFmtId="0" fontId="1" fillId="0" borderId="1" xfId="0" applyFont="1" applyBorder="1" applyAlignment="1">
      <alignment vertical="center" wrapText="1"/>
    </xf>
    <xf numFmtId="0" fontId="3" fillId="0" borderId="0" xfId="0" applyFont="1" applyAlignment="1">
      <alignment wrapText="1"/>
    </xf>
    <xf numFmtId="0" fontId="3" fillId="0" borderId="1" xfId="0" applyFont="1" applyBorder="1" applyAlignment="1">
      <alignment vertical="center"/>
    </xf>
    <xf numFmtId="4" fontId="1" fillId="0" borderId="1" xfId="0" applyNumberFormat="1" applyFont="1" applyBorder="1" applyAlignment="1">
      <alignment horizontal="center" vertical="center" wrapText="1"/>
    </xf>
  </cellXfs>
  <cellStyles count="1">
    <cellStyle name="Обычный"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tabSelected="1" workbookViewId="0">
      <selection activeCell="C14" sqref="C14"/>
    </sheetView>
  </sheetViews>
  <sheetFormatPr defaultRowHeight="15" x14ac:dyDescent="0.25"/>
  <cols>
    <col min="1" max="1" width="5.5703125" style="1" customWidth="1"/>
    <col min="2" max="2" width="39.28515625" style="5" customWidth="1"/>
    <col min="3" max="3" width="81" style="5" customWidth="1"/>
    <col min="4" max="4" width="8.85546875" style="14" customWidth="1"/>
    <col min="5" max="5" width="8.28515625" style="14" customWidth="1"/>
    <col min="6" max="6" width="11.42578125" style="14" customWidth="1"/>
    <col min="7" max="7" width="14.5703125" style="1" customWidth="1"/>
    <col min="8" max="16384" width="9.140625" style="5"/>
  </cols>
  <sheetData>
    <row r="1" spans="1:7" x14ac:dyDescent="0.25">
      <c r="B1" s="2"/>
      <c r="C1" s="2"/>
      <c r="D1" s="3"/>
      <c r="E1" s="3"/>
      <c r="F1" s="3"/>
      <c r="G1" s="4" t="s">
        <v>6</v>
      </c>
    </row>
    <row r="2" spans="1:7" x14ac:dyDescent="0.25">
      <c r="B2" s="2" t="s">
        <v>8</v>
      </c>
      <c r="C2" s="2"/>
      <c r="D2" s="3"/>
      <c r="E2" s="3"/>
      <c r="F2" s="3"/>
      <c r="G2" s="4"/>
    </row>
    <row r="4" spans="1:7" s="16" customFormat="1" ht="35.25" customHeight="1" x14ac:dyDescent="0.25">
      <c r="A4" s="15" t="s">
        <v>7</v>
      </c>
      <c r="B4" s="9" t="s">
        <v>0</v>
      </c>
      <c r="C4" s="9" t="s">
        <v>9</v>
      </c>
      <c r="D4" s="9" t="s">
        <v>4</v>
      </c>
      <c r="E4" s="9" t="s">
        <v>1</v>
      </c>
      <c r="F4" s="9" t="s">
        <v>2</v>
      </c>
      <c r="G4" s="9" t="s">
        <v>3</v>
      </c>
    </row>
    <row r="5" spans="1:7" ht="258" customHeight="1" x14ac:dyDescent="0.25">
      <c r="A5" s="6">
        <v>1</v>
      </c>
      <c r="B5" s="19" t="s">
        <v>10</v>
      </c>
      <c r="C5" s="18" t="s">
        <v>12</v>
      </c>
      <c r="D5" s="7" t="s">
        <v>14</v>
      </c>
      <c r="E5" s="7">
        <v>3</v>
      </c>
      <c r="F5" s="20">
        <v>670000</v>
      </c>
      <c r="G5" s="8">
        <f>SUM(E5*F5)</f>
        <v>2010000</v>
      </c>
    </row>
    <row r="6" spans="1:7" ht="154.5" customHeight="1" x14ac:dyDescent="0.25">
      <c r="A6" s="6">
        <v>2</v>
      </c>
      <c r="B6" s="17" t="s">
        <v>11</v>
      </c>
      <c r="C6" s="17" t="s">
        <v>13</v>
      </c>
      <c r="D6" s="7" t="s">
        <v>14</v>
      </c>
      <c r="E6" s="7">
        <v>3</v>
      </c>
      <c r="F6" s="20">
        <v>670000</v>
      </c>
      <c r="G6" s="8">
        <f t="shared" ref="G6" si="0">SUM(E6*F6)</f>
        <v>2010000</v>
      </c>
    </row>
    <row r="7" spans="1:7" s="2" customFormat="1" ht="20.25" customHeight="1" x14ac:dyDescent="0.2">
      <c r="A7" s="9"/>
      <c r="B7" s="10" t="s">
        <v>5</v>
      </c>
      <c r="C7" s="10"/>
      <c r="D7" s="11"/>
      <c r="E7" s="11"/>
      <c r="F7" s="12"/>
      <c r="G7" s="13">
        <f>SUM(G5:G6)</f>
        <v>4020000</v>
      </c>
    </row>
  </sheetData>
  <pageMargins left="0.7" right="0.7" top="0.75" bottom="0.75" header="0.3" footer="0.3"/>
  <pageSetup paperSize="9"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Лист2</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2022-08-11T04:06:45Z</dcterms:modified>
</cp:coreProperties>
</file>