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6" i="1" l="1"/>
  <c r="G7" i="1"/>
  <c r="G8" i="1"/>
  <c r="G9" i="1"/>
  <c r="G5" i="1"/>
  <c r="G10" i="1" l="1"/>
</calcChain>
</file>

<file path=xl/sharedStrings.xml><?xml version="1.0" encoding="utf-8"?>
<sst xmlns="http://schemas.openxmlformats.org/spreadsheetml/2006/main" count="25" uniqueCount="21">
  <si>
    <t xml:space="preserve">цена </t>
  </si>
  <si>
    <t xml:space="preserve">сумма </t>
  </si>
  <si>
    <t>Приложение 2</t>
  </si>
  <si>
    <t>№ пп</t>
  </si>
  <si>
    <t>Наименование</t>
  </si>
  <si>
    <t>ед. изм</t>
  </si>
  <si>
    <t>количе ство</t>
  </si>
  <si>
    <t>Приобретение реактивов для клинико-диагностической лаборатории</t>
  </si>
  <si>
    <t>Описание</t>
  </si>
  <si>
    <t>Тест набор для определения тропонина I (cTnI)</t>
  </si>
  <si>
    <t xml:space="preserve">Тест набор для определения Ферритин (Ferritin) </t>
  </si>
  <si>
    <t>Тест набор для определения прокальцитонина (PCT)</t>
  </si>
  <si>
    <t>Тест набор для определения D-Dimer</t>
  </si>
  <si>
    <t>Mission реагентные  тест-полоски  для анализа  мочи 11A  №150</t>
  </si>
  <si>
    <t>Набор тестов для определения тропонина I (cTnI), предназначен для флуоресцентного анализатора Getein 1100, количественный метод определения, 25 тестов в упаковке, условия хранения +4+30, срок хранения 24 месяцев</t>
  </si>
  <si>
    <t>уп.</t>
  </si>
  <si>
    <t>Набор тестов для определения Ферритин (Ferritin), предназначен для флуоресцентного анализатора Getein 1100, количественный метод определения, 25 тестов в упаковке, условия хранения +4+30, срок хранения 24 месяцев</t>
  </si>
  <si>
    <t>Набор тестов для определения прокальцитонина (PCT), предназначен для флуоресцентного анализатора Getein 1100, количественный метод определения, 25 тестов в упаковке, условия хранения +4+30, срок хранения 24 месяцев</t>
  </si>
  <si>
    <t>Набор тестов для определения D-Dimer, предназначен для флуоресцентного анализатора Getein 1100, количественный метод определения, 25 тестов в упаковке, условия хранения +4+30, срок хранения 24 месяцев</t>
  </si>
  <si>
    <t>Mission реагентные  тест-полоски предназначены для мочевого анализатора Mission U120 и U500, 11 параметров: ACS, GLU, BIL, KET, SG, BLO, PH, PRO, URO, NIT, LEU, полуколичественный метод определения, 150 тестов в упаковке, условия хранения +2+30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</si>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</sst>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Border="1" applyAlignment="1">
      <alignment wrapText="1"/>
    </xf>
    <xf numFmtId="3" fontId="2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/>
    <xf numFmtId="4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L8" sqref="L8"/>
    </sheetView>
  </sheetViews>
  <sheetFormatPr defaultRowHeight="15.75" x14ac:dyDescent="0.25"/>
  <cols>
    <col min="1" max="1" width="4.42578125" style="4" customWidth="1"/>
    <col min="2" max="2" width="46.85546875" style="4" customWidth="1"/>
    <col min="3" max="3" width="47.7109375" style="4" customWidth="1"/>
    <col min="4" max="4" width="8.28515625" style="4" customWidth="1"/>
    <col min="5" max="6" width="9.140625" style="4"/>
    <col min="7" max="7" width="14.28515625" style="4" customWidth="1"/>
    <col min="8" max="16384" width="9.140625" style="4"/>
  </cols>
  <sheetData>
    <row r="1" spans="1:7" x14ac:dyDescent="0.25">
      <c r="B1" s="3"/>
      <c r="C1" s="3"/>
      <c r="D1" s="3"/>
      <c r="E1" s="3"/>
      <c r="F1" s="3" t="s">
        <v>2</v>
      </c>
      <c r="G1" s="3"/>
    </row>
    <row r="2" spans="1:7" x14ac:dyDescent="0.25">
      <c r="B2" s="3" t="s">
        <v>7</v>
      </c>
      <c r="C2" s="3"/>
      <c r="D2" s="3"/>
      <c r="E2" s="3"/>
      <c r="F2" s="3"/>
      <c r="G2" s="3"/>
    </row>
    <row r="3" spans="1:7" x14ac:dyDescent="0.25">
      <c r="B3" s="3"/>
      <c r="C3" s="3"/>
      <c r="D3" s="3"/>
      <c r="E3" s="3"/>
      <c r="F3" s="3"/>
      <c r="G3" s="3"/>
    </row>
    <row r="4" spans="1:7" s="3" customFormat="1" ht="30" customHeight="1" x14ac:dyDescent="0.25">
      <c r="A4" s="1" t="s">
        <v>3</v>
      </c>
      <c r="B4" s="8" t="s">
        <v>4</v>
      </c>
      <c r="C4" s="8" t="s">
        <v>8</v>
      </c>
      <c r="D4" s="12" t="s">
        <v>5</v>
      </c>
      <c r="E4" s="13" t="s">
        <v>6</v>
      </c>
      <c r="F4" s="8" t="s">
        <v>0</v>
      </c>
      <c r="G4" s="8" t="s">
        <v>1</v>
      </c>
    </row>
    <row r="5" spans="1:7" ht="98.25" customHeight="1" x14ac:dyDescent="0.25">
      <c r="A5" s="7">
        <v>1</v>
      </c>
      <c r="B5" s="9" t="s">
        <v>9</v>
      </c>
      <c r="C5" s="5" t="s">
        <v>14</v>
      </c>
      <c r="D5" s="6" t="s">
        <v>15</v>
      </c>
      <c r="E5" s="6">
        <v>5</v>
      </c>
      <c r="F5" s="14">
        <v>65000</v>
      </c>
      <c r="G5" s="15">
        <f>SUM(E5*F5)</f>
        <v>325000</v>
      </c>
    </row>
    <row r="6" spans="1:7" ht="98.25" customHeight="1" x14ac:dyDescent="0.25">
      <c r="A6" s="7">
        <v>2</v>
      </c>
      <c r="B6" s="10" t="s">
        <v>10</v>
      </c>
      <c r="C6" s="5" t="s">
        <v>16</v>
      </c>
      <c r="D6" s="6" t="s">
        <v>15</v>
      </c>
      <c r="E6" s="6">
        <v>20</v>
      </c>
      <c r="F6" s="14">
        <v>63000</v>
      </c>
      <c r="G6" s="15">
        <f t="shared" ref="G6:G9" si="0">SUM(E6*F6)</f>
        <v>1260000</v>
      </c>
    </row>
    <row r="7" spans="1:7" ht="98.25" customHeight="1" x14ac:dyDescent="0.25">
      <c r="A7" s="7">
        <v>3</v>
      </c>
      <c r="B7" s="10" t="s">
        <v>11</v>
      </c>
      <c r="C7" s="5" t="s">
        <v>17</v>
      </c>
      <c r="D7" s="6" t="s">
        <v>15</v>
      </c>
      <c r="E7" s="6">
        <v>20</v>
      </c>
      <c r="F7" s="16">
        <v>70000</v>
      </c>
      <c r="G7" s="15">
        <f t="shared" si="0"/>
        <v>1400000</v>
      </c>
    </row>
    <row r="8" spans="1:7" ht="98.25" customHeight="1" x14ac:dyDescent="0.25">
      <c r="A8" s="7">
        <v>4</v>
      </c>
      <c r="B8" s="10" t="s">
        <v>12</v>
      </c>
      <c r="C8" s="5" t="s">
        <v>18</v>
      </c>
      <c r="D8" s="6" t="s">
        <v>15</v>
      </c>
      <c r="E8" s="6">
        <v>20</v>
      </c>
      <c r="F8" s="16">
        <v>62000</v>
      </c>
      <c r="G8" s="15">
        <f t="shared" si="0"/>
        <v>1240000</v>
      </c>
    </row>
    <row r="9" spans="1:7" ht="98.25" customHeight="1" x14ac:dyDescent="0.25">
      <c r="A9" s="7">
        <v>5</v>
      </c>
      <c r="B9" s="10" t="s">
        <v>13</v>
      </c>
      <c r="C9" s="5" t="s">
        <v>19</v>
      </c>
      <c r="D9" s="6" t="s">
        <v>15</v>
      </c>
      <c r="E9" s="6">
        <v>100</v>
      </c>
      <c r="F9" s="16">
        <v>17500</v>
      </c>
      <c r="G9" s="15">
        <f t="shared" si="0"/>
        <v>1750000</v>
      </c>
    </row>
    <row r="10" spans="1:7" s="3" customFormat="1" x14ac:dyDescent="0.25">
      <c r="A10" s="11"/>
      <c r="B10" s="2" t="s">
        <v>20</v>
      </c>
      <c r="C10" s="2"/>
      <c r="D10" s="1"/>
      <c r="E10" s="1"/>
      <c r="F10" s="17"/>
      <c r="G10" s="18">
        <f>SUM(G5:G9)</f>
        <v>5975000</v>
      </c>
    </row>
  </sheetData>
  <sortState ref="B2:B4">
    <sortCondition descending="1" ref="B5"/>
  </sortState>
  <pageMargins left="0.7" right="0.7" top="0.75" bottom="0.75" header="0.3" footer="0.3"/>
  <pageSetup paperSize="9" orientation="portrait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2022-08-10T10:49:27Z</dcterms:modified>
</cp:coreProperties>
</file>